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TERSgmbh\Excel\Angebote\"/>
    </mc:Choice>
  </mc:AlternateContent>
  <xr:revisionPtr revIDLastSave="0" documentId="8_{36AD240D-BBEC-4E88-9F12-EF398909E665}" xr6:coauthVersionLast="47" xr6:coauthVersionMax="47" xr10:uidLastSave="{00000000-0000-0000-0000-000000000000}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0"/>
</workbook>
</file>

<file path=xl/calcChain.xml><?xml version="1.0" encoding="utf-8"?>
<calcChain xmlns="http://schemas.openxmlformats.org/spreadsheetml/2006/main">
  <c r="F13" i="1" l="1"/>
  <c r="F23" i="1"/>
  <c r="F34" i="1" s="1"/>
  <c r="G23" i="1"/>
  <c r="E34" i="1" s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5" i="1" l="1"/>
  <c r="F41" i="1" s="1"/>
  <c r="F42" i="1" l="1"/>
  <c r="F45" i="1" s="1"/>
</calcChain>
</file>

<file path=xl/sharedStrings.xml><?xml version="1.0" encoding="utf-8"?>
<sst xmlns="http://schemas.openxmlformats.org/spreadsheetml/2006/main" count="36" uniqueCount="35">
  <si>
    <t>An:</t>
  </si>
  <si>
    <r>
      <t xml:space="preserve">Meine Daten: </t>
    </r>
    <r>
      <rPr>
        <b/>
        <u/>
        <sz val="9"/>
        <rFont val="Arial"/>
        <family val="2"/>
      </rPr>
      <t>(unbedingt ausfüllen)</t>
    </r>
  </si>
  <si>
    <t>L. &amp; F. Peters GmbH</t>
  </si>
  <si>
    <t>Name:</t>
  </si>
  <si>
    <t>Feuerfeste Erzeugnisse</t>
  </si>
  <si>
    <t>Vorname:</t>
  </si>
  <si>
    <t>Straße:</t>
  </si>
  <si>
    <t>Karlstraße 9</t>
  </si>
  <si>
    <t>Ort:</t>
  </si>
  <si>
    <t>52249   Eschweiler</t>
  </si>
  <si>
    <t>Tel.:</t>
  </si>
  <si>
    <t>Fax:</t>
  </si>
  <si>
    <t>E-Mail:</t>
  </si>
  <si>
    <t>Anfrage</t>
  </si>
  <si>
    <t>Hiermit bitte ich auf Basis Ihrer Allgemeinen Liefer- und Zahlungsbedingungen um ein Angebot</t>
  </si>
  <si>
    <t>über die folgenden Positionen:</t>
  </si>
  <si>
    <t>Format</t>
  </si>
  <si>
    <t>Qualität</t>
  </si>
  <si>
    <t>Stückzahl</t>
  </si>
  <si>
    <t>Stückgew.</t>
  </si>
  <si>
    <t>Stückpreis</t>
  </si>
  <si>
    <t>Gesamtpreis</t>
  </si>
  <si>
    <r>
      <t xml:space="preserve">Gesamtsumme Material </t>
    </r>
    <r>
      <rPr>
        <sz val="9"/>
        <rFont val="Arial"/>
        <family val="2"/>
      </rPr>
      <t>(netto)</t>
    </r>
  </si>
  <si>
    <t>Mindermengenaufschlag *</t>
  </si>
  <si>
    <t>* min. 30 € falls Gesamtsumme Material (netto) kleiner als 500 €</t>
  </si>
  <si>
    <t>Verpackungskosten</t>
  </si>
  <si>
    <t>Frachtkosten</t>
  </si>
  <si>
    <r>
      <t xml:space="preserve">Gesamtsumme </t>
    </r>
    <r>
      <rPr>
        <b/>
        <sz val="9"/>
        <rFont val="Arial"/>
        <family val="2"/>
      </rPr>
      <t>(netto)</t>
    </r>
  </si>
  <si>
    <t>ges. MwSt. (z.Zt. 19 %)</t>
  </si>
  <si>
    <r>
      <t xml:space="preserve">Gesamtsumme </t>
    </r>
    <r>
      <rPr>
        <b/>
        <sz val="9"/>
        <rFont val="Arial"/>
        <family val="2"/>
      </rPr>
      <t>(brutto)</t>
    </r>
  </si>
  <si>
    <t xml:space="preserve">Ihre Allgemeinen Liefer- und Zahlungsbedingungen habe ich zur Kenntnis genommen </t>
  </si>
  <si>
    <t>und stimme diesen ausdrücklich zu.</t>
  </si>
  <si>
    <t>(Unterschrift)</t>
  </si>
  <si>
    <t>Ich bitte um Zusendung Ihres Angebotes unter Angabe der Zustellkosten an die obige Anschrift</t>
  </si>
  <si>
    <t>Versand bitte an die Fax-Nr:    +49 - (0) - 2403 - 80 10 34    oder an die E-Mail-Adresse:    vertrieb@peters-feuerfest.de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</si>
</sst>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6" formatCode="_-* #,##0.00\ &quot;St.&quot;_-;\-* #,##0.00\ &quot;St.&quot;_-;_-* &quot;-&quot;??\ &quot;St.&quot;_-;_-@_-"/>
    <numFmt numFmtId="167" formatCode="_-* #,##0.00\ &quot;kg&quot;_-;\-* #,##0.00\ &quot;kg&quot;_-;_-* &quot;-&quot;??\ &quot;kg&quot;_-;_-@_-"/>
    <numFmt numFmtId="170" formatCode="_-* #,##0.00\ &quot;€/St.&quot;_-;\-* #,##0.00\ &quot;€/St.&quot;_-;_-* &quot;-&quot;??\ &quot;€/St.&quot;_-;_-@_-"/>
    <numFmt numFmtId="171" formatCode="_-* #,##0.000\ &quot;to&quot;_-;\-* #,##0.000\ &quot;to&quot;_-;_-* &quot;-&quot;??\ &quot;to&quot;_-;_-@_-"/>
    <numFmt numFmtId="172" formatCode="_-* #,##0\ &quot;St.&quot;_-;\-* #,##0\ &quot;St.&quot;_-;_-* &quot;-&quot;??\ &quot;St.&quot;_-;_-@_-"/>
  </numFmts>
  <fonts count="11" x14ac:knownFonts="1">
    <font>
      <sz val="10"/>
      <name val="Arial"/>
    </font>
    <font>
      <sz val="11"/>
      <name val="Arial"/>
    </font>
    <font>
      <b/>
      <sz val="11"/>
      <name val="Arial"/>
    </font>
    <font>
      <sz val="8"/>
      <name val="Arial"/>
    </font>
    <font>
      <b/>
      <sz val="14"/>
      <name val="Arial"/>
      <family val="2"/>
    </font>
    <font>
      <sz val="9"/>
      <name val="Arial"/>
    </font>
    <font>
      <b/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166" fontId="1" fillId="0" borderId="0" xfId="0" applyNumberFormat="1" applyFont="1"/>
    <xf numFmtId="167" fontId="1" fillId="0" borderId="0" xfId="0" applyNumberFormat="1" applyFont="1"/>
    <xf numFmtId="170" fontId="1" fillId="0" borderId="0" xfId="0" applyNumberFormat="1" applyFont="1"/>
    <xf numFmtId="44" fontId="1" fillId="0" borderId="0" xfId="0" applyNumberFormat="1" applyFont="1"/>
    <xf numFmtId="166" fontId="1" fillId="0" borderId="1" xfId="0" applyNumberFormat="1" applyFont="1" applyBorder="1"/>
    <xf numFmtId="167" fontId="1" fillId="0" borderId="1" xfId="0" applyNumberFormat="1" applyFont="1" applyBorder="1"/>
    <xf numFmtId="170" fontId="1" fillId="0" borderId="1" xfId="0" applyNumberFormat="1" applyFont="1" applyBorder="1"/>
    <xf numFmtId="44" fontId="1" fillId="0" borderId="1" xfId="0" applyNumberFormat="1" applyFont="1" applyBorder="1"/>
    <xf numFmtId="0" fontId="4" fillId="0" borderId="0" xfId="0" applyFont="1"/>
    <xf numFmtId="0" fontId="6" fillId="0" borderId="0" xfId="0" applyFont="1" applyBorder="1"/>
    <xf numFmtId="171" fontId="1" fillId="0" borderId="0" xfId="0" applyNumberFormat="1" applyFont="1"/>
    <xf numFmtId="0" fontId="3" fillId="0" borderId="0" xfId="0" applyFont="1"/>
    <xf numFmtId="0" fontId="6" fillId="0" borderId="0" xfId="0" applyFont="1"/>
    <xf numFmtId="14" fontId="1" fillId="0" borderId="0" xfId="0" applyNumberFormat="1" applyFont="1"/>
    <xf numFmtId="0" fontId="9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72" fontId="1" fillId="0" borderId="0" xfId="0" applyNumberFormat="1" applyFont="1" applyAlignment="1" applyProtection="1">
      <alignment horizontal="righ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170" fontId="1" fillId="0" borderId="0" xfId="0" applyNumberFormat="1" applyFont="1" applyAlignment="1" applyProtection="1">
      <alignment horizontal="right"/>
      <protection locked="0"/>
    </xf>
    <xf numFmtId="44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44" fontId="1" fillId="0" borderId="0" xfId="0" applyNumberFormat="1" applyFont="1" applyAlignment="1" applyProtection="1">
      <alignment horizontal="right"/>
      <protection locked="0"/>
    </xf>
    <xf numFmtId="44" fontId="2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workbookViewId="0">
      <selection activeCell="E4" sqref="E4:F4"/>
    </sheetView>
  </sheetViews>
  <sheetFormatPr baseColWidth="10" defaultRowHeight="14.25" x14ac:dyDescent="0.2"/>
  <cols>
    <col min="1" max="1" width="14.7109375" style="1" customWidth="1"/>
    <col min="2" max="2" width="15.7109375" style="1" customWidth="1"/>
    <col min="3" max="4" width="12.7109375" style="1" customWidth="1"/>
    <col min="5" max="5" width="15.7109375" style="1" customWidth="1"/>
    <col min="6" max="6" width="17.7109375" style="1" customWidth="1"/>
    <col min="7" max="7" width="0" style="1" hidden="1" customWidth="1"/>
    <col min="8" max="16384" width="11.42578125" style="1"/>
  </cols>
  <sheetData>
    <row r="2" spans="1:6" ht="15" x14ac:dyDescent="0.25">
      <c r="A2" s="17" t="s">
        <v>0</v>
      </c>
      <c r="D2" s="14" t="s">
        <v>1</v>
      </c>
    </row>
    <row r="4" spans="1:6" x14ac:dyDescent="0.2">
      <c r="A4" s="1" t="s">
        <v>2</v>
      </c>
      <c r="D4" s="1" t="s">
        <v>3</v>
      </c>
      <c r="E4" s="21"/>
      <c r="F4" s="21"/>
    </row>
    <row r="5" spans="1:6" x14ac:dyDescent="0.2">
      <c r="A5" s="1" t="s">
        <v>4</v>
      </c>
      <c r="D5" s="1" t="s">
        <v>5</v>
      </c>
      <c r="E5" s="22"/>
      <c r="F5" s="22"/>
    </row>
    <row r="6" spans="1:6" x14ac:dyDescent="0.2">
      <c r="D6" s="1" t="s">
        <v>6</v>
      </c>
      <c r="E6" s="22"/>
      <c r="F6" s="22"/>
    </row>
    <row r="7" spans="1:6" x14ac:dyDescent="0.2">
      <c r="A7" s="1" t="s">
        <v>7</v>
      </c>
      <c r="D7" s="1" t="s">
        <v>8</v>
      </c>
      <c r="E7" s="22"/>
      <c r="F7" s="22"/>
    </row>
    <row r="8" spans="1:6" x14ac:dyDescent="0.2">
      <c r="A8" s="1" t="s">
        <v>9</v>
      </c>
      <c r="D8" s="1" t="s">
        <v>10</v>
      </c>
      <c r="E8" s="22"/>
      <c r="F8" s="22"/>
    </row>
    <row r="9" spans="1:6" x14ac:dyDescent="0.2">
      <c r="D9" s="1" t="s">
        <v>11</v>
      </c>
      <c r="E9" s="22"/>
      <c r="F9" s="22"/>
    </row>
    <row r="10" spans="1:6" x14ac:dyDescent="0.2">
      <c r="D10" s="1" t="s">
        <v>12</v>
      </c>
      <c r="E10" s="22"/>
      <c r="F10" s="22"/>
    </row>
    <row r="13" spans="1:6" ht="18" x14ac:dyDescent="0.25">
      <c r="A13" s="13" t="s">
        <v>13</v>
      </c>
      <c r="F13" s="18">
        <f ca="1">NOW()</f>
        <v>44834.507252546297</v>
      </c>
    </row>
    <row r="16" spans="1:6" x14ac:dyDescent="0.2">
      <c r="A16" s="1" t="s">
        <v>14</v>
      </c>
    </row>
    <row r="17" spans="1:7" x14ac:dyDescent="0.2">
      <c r="A17" s="1" t="s">
        <v>15</v>
      </c>
    </row>
    <row r="20" spans="1:7" ht="15" x14ac:dyDescent="0.25">
      <c r="A20" s="2" t="s">
        <v>16</v>
      </c>
      <c r="B20" s="2" t="s">
        <v>17</v>
      </c>
      <c r="C20" s="3" t="s">
        <v>18</v>
      </c>
      <c r="D20" s="3" t="s">
        <v>19</v>
      </c>
      <c r="E20" s="3" t="s">
        <v>20</v>
      </c>
      <c r="F20" s="3" t="s">
        <v>21</v>
      </c>
    </row>
    <row r="21" spans="1:7" ht="6.95" customHeight="1" thickBot="1" x14ac:dyDescent="0.25">
      <c r="A21" s="4"/>
      <c r="B21" s="4"/>
      <c r="C21" s="4"/>
      <c r="D21" s="4"/>
      <c r="E21" s="4"/>
      <c r="F21" s="4"/>
    </row>
    <row r="22" spans="1:7" ht="6.95" customHeight="1" x14ac:dyDescent="0.2">
      <c r="C22" s="5"/>
      <c r="D22" s="6"/>
      <c r="E22" s="7"/>
      <c r="F22" s="8"/>
    </row>
    <row r="23" spans="1:7" x14ac:dyDescent="0.2">
      <c r="A23" s="23"/>
      <c r="B23" s="23"/>
      <c r="C23" s="24"/>
      <c r="D23" s="25"/>
      <c r="E23" s="26"/>
      <c r="F23" s="27">
        <f>ROUND(C23*E23,2)</f>
        <v>0</v>
      </c>
      <c r="G23" s="15">
        <f>C23*D23/1000</f>
        <v>0</v>
      </c>
    </row>
    <row r="24" spans="1:7" x14ac:dyDescent="0.2">
      <c r="A24" s="23"/>
      <c r="B24" s="23"/>
      <c r="C24" s="24"/>
      <c r="D24" s="25"/>
      <c r="E24" s="26"/>
      <c r="F24" s="27">
        <f t="shared" ref="F24:F31" si="0">ROUND(C24*E24,2)</f>
        <v>0</v>
      </c>
      <c r="G24" s="15">
        <f t="shared" ref="G24:G31" si="1">C24*D24/1000</f>
        <v>0</v>
      </c>
    </row>
    <row r="25" spans="1:7" x14ac:dyDescent="0.2">
      <c r="A25" s="23"/>
      <c r="B25" s="23"/>
      <c r="C25" s="24"/>
      <c r="D25" s="25"/>
      <c r="E25" s="26"/>
      <c r="F25" s="27">
        <f t="shared" si="0"/>
        <v>0</v>
      </c>
      <c r="G25" s="15">
        <f t="shared" si="1"/>
        <v>0</v>
      </c>
    </row>
    <row r="26" spans="1:7" x14ac:dyDescent="0.2">
      <c r="A26" s="23"/>
      <c r="B26" s="23"/>
      <c r="C26" s="24"/>
      <c r="D26" s="25"/>
      <c r="E26" s="26"/>
      <c r="F26" s="27">
        <f t="shared" si="0"/>
        <v>0</v>
      </c>
      <c r="G26" s="15">
        <f t="shared" si="1"/>
        <v>0</v>
      </c>
    </row>
    <row r="27" spans="1:7" x14ac:dyDescent="0.2">
      <c r="A27" s="23"/>
      <c r="B27" s="23"/>
      <c r="C27" s="24"/>
      <c r="D27" s="25"/>
      <c r="E27" s="26"/>
      <c r="F27" s="27">
        <f t="shared" si="0"/>
        <v>0</v>
      </c>
      <c r="G27" s="15">
        <f t="shared" si="1"/>
        <v>0</v>
      </c>
    </row>
    <row r="28" spans="1:7" x14ac:dyDescent="0.2">
      <c r="A28" s="23"/>
      <c r="B28" s="23"/>
      <c r="C28" s="24"/>
      <c r="D28" s="25"/>
      <c r="E28" s="26"/>
      <c r="F28" s="27">
        <f t="shared" si="0"/>
        <v>0</v>
      </c>
      <c r="G28" s="15">
        <f t="shared" si="1"/>
        <v>0</v>
      </c>
    </row>
    <row r="29" spans="1:7" x14ac:dyDescent="0.2">
      <c r="A29" s="23"/>
      <c r="B29" s="23"/>
      <c r="C29" s="24"/>
      <c r="D29" s="25"/>
      <c r="E29" s="26"/>
      <c r="F29" s="27">
        <f t="shared" si="0"/>
        <v>0</v>
      </c>
      <c r="G29" s="15">
        <f t="shared" si="1"/>
        <v>0</v>
      </c>
    </row>
    <row r="30" spans="1:7" x14ac:dyDescent="0.2">
      <c r="A30" s="23"/>
      <c r="B30" s="23"/>
      <c r="C30" s="24"/>
      <c r="D30" s="25"/>
      <c r="E30" s="26"/>
      <c r="F30" s="27">
        <f t="shared" si="0"/>
        <v>0</v>
      </c>
      <c r="G30" s="15">
        <f t="shared" si="1"/>
        <v>0</v>
      </c>
    </row>
    <row r="31" spans="1:7" x14ac:dyDescent="0.2">
      <c r="A31" s="23"/>
      <c r="B31" s="23"/>
      <c r="C31" s="24"/>
      <c r="D31" s="25"/>
      <c r="E31" s="26"/>
      <c r="F31" s="27">
        <f t="shared" si="0"/>
        <v>0</v>
      </c>
      <c r="G31" s="15">
        <f t="shared" si="1"/>
        <v>0</v>
      </c>
    </row>
    <row r="32" spans="1:7" ht="6.95" customHeight="1" thickBot="1" x14ac:dyDescent="0.25">
      <c r="A32" s="4"/>
      <c r="B32" s="4"/>
      <c r="C32" s="9"/>
      <c r="D32" s="10"/>
      <c r="E32" s="11"/>
      <c r="F32" s="12"/>
    </row>
    <row r="33" spans="1:6" ht="6.95" customHeight="1" x14ac:dyDescent="0.2">
      <c r="F33" s="8"/>
    </row>
    <row r="34" spans="1:6" x14ac:dyDescent="0.2">
      <c r="B34" s="1" t="s">
        <v>22</v>
      </c>
      <c r="E34" s="28">
        <f>SUM(G23:G31)</f>
        <v>0</v>
      </c>
      <c r="F34" s="27">
        <f>SUM(F22:F32)</f>
        <v>0</v>
      </c>
    </row>
    <row r="35" spans="1:6" ht="13.5" customHeight="1" x14ac:dyDescent="0.2">
      <c r="B35" s="1" t="s">
        <v>23</v>
      </c>
      <c r="F35" s="27">
        <f>IF(F34&lt;500,30,0)</f>
        <v>30</v>
      </c>
    </row>
    <row r="36" spans="1:6" ht="9.9499999999999993" customHeight="1" x14ac:dyDescent="0.2">
      <c r="B36" s="16" t="s">
        <v>24</v>
      </c>
      <c r="F36" s="27"/>
    </row>
    <row r="37" spans="1:6" x14ac:dyDescent="0.2">
      <c r="B37" s="1" t="s">
        <v>25</v>
      </c>
      <c r="F37" s="29"/>
    </row>
    <row r="38" spans="1:6" x14ac:dyDescent="0.2">
      <c r="B38" s="1" t="s">
        <v>26</v>
      </c>
      <c r="F38" s="29"/>
    </row>
    <row r="39" spans="1:6" ht="6.95" customHeight="1" thickBot="1" x14ac:dyDescent="0.25">
      <c r="B39" s="4"/>
      <c r="C39" s="4"/>
      <c r="D39" s="4"/>
      <c r="E39" s="4"/>
      <c r="F39" s="12"/>
    </row>
    <row r="40" spans="1:6" ht="6.95" customHeight="1" x14ac:dyDescent="0.2">
      <c r="F40" s="8"/>
    </row>
    <row r="41" spans="1:6" ht="15" x14ac:dyDescent="0.25">
      <c r="B41" s="2" t="s">
        <v>27</v>
      </c>
      <c r="F41" s="30">
        <f>SUM(F34:F38)</f>
        <v>30</v>
      </c>
    </row>
    <row r="42" spans="1:6" x14ac:dyDescent="0.2">
      <c r="B42" s="1" t="s">
        <v>28</v>
      </c>
      <c r="F42" s="27">
        <f>ROUND(F41*0.19,2)</f>
        <v>5.7</v>
      </c>
    </row>
    <row r="43" spans="1:6" ht="6.95" customHeight="1" thickBot="1" x14ac:dyDescent="0.25">
      <c r="B43" s="4"/>
      <c r="C43" s="4"/>
      <c r="D43" s="4"/>
      <c r="E43" s="4"/>
      <c r="F43" s="12"/>
    </row>
    <row r="44" spans="1:6" ht="6.95" customHeight="1" x14ac:dyDescent="0.2">
      <c r="F44" s="8"/>
    </row>
    <row r="45" spans="1:6" ht="15" x14ac:dyDescent="0.25">
      <c r="B45" s="2" t="s">
        <v>29</v>
      </c>
      <c r="F45" s="30">
        <f>SUM(F41:F42)</f>
        <v>35.700000000000003</v>
      </c>
    </row>
    <row r="47" spans="1:6" x14ac:dyDescent="0.2">
      <c r="A47" s="1" t="s">
        <v>30</v>
      </c>
    </row>
    <row r="48" spans="1:6" x14ac:dyDescent="0.2">
      <c r="A48" s="1" t="s">
        <v>31</v>
      </c>
    </row>
    <row r="50" spans="1:6" ht="15" thickBot="1" x14ac:dyDescent="0.25">
      <c r="A50" s="4"/>
      <c r="B50" s="4"/>
    </row>
    <row r="51" spans="1:6" x14ac:dyDescent="0.2">
      <c r="A51" s="20" t="s">
        <v>32</v>
      </c>
      <c r="B51" s="20"/>
    </row>
    <row r="54" spans="1:6" x14ac:dyDescent="0.2">
      <c r="A54" s="1" t="s">
        <v>33</v>
      </c>
    </row>
    <row r="56" spans="1:6" ht="15" thickBot="1" x14ac:dyDescent="0.25">
      <c r="A56" s="4"/>
      <c r="B56" s="4"/>
    </row>
    <row r="57" spans="1:6" x14ac:dyDescent="0.2">
      <c r="A57" s="20" t="s">
        <v>32</v>
      </c>
      <c r="B57" s="20"/>
    </row>
    <row r="59" spans="1:6" x14ac:dyDescent="0.2">
      <c r="A59" s="19" t="s">
        <v>34</v>
      </c>
      <c r="B59" s="19"/>
      <c r="C59" s="19"/>
      <c r="D59" s="19"/>
      <c r="E59" s="19"/>
      <c r="F59" s="19"/>
    </row>
  </sheetData>
  <sheetProtection sheet="1" objects="1" scenarios="1"/>
  <mergeCells count="7">
    <mergeCell ref="E10:F10"/>
    <mergeCell ref="E4:F4"/>
    <mergeCell ref="E5:F5"/>
    <mergeCell ref="E6:F6"/>
    <mergeCell ref="E7:F7"/>
    <mergeCell ref="E8:F8"/>
    <mergeCell ref="E9:F9"/>
  </mergeCells>
  <pageMargins left="0.98425196850393704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 Peters</dc:creator>
  <cp:lastModifiedBy>Peters</cp:lastModifiedBy>
  <cp:lastPrinted>2010-02-20T17:17:38Z</cp:lastPrinted>
  <dcterms:created xsi:type="dcterms:W3CDTF">2010-02-20T15:29:43Z</dcterms:created>
  <dcterms:modified xsi:type="dcterms:W3CDTF">2022-09-30T10:11:35Z</dcterms:modified>
</cp:coreProperties>
</file>